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. 2.2." sheetId="2" r:id="rId1"/>
  </sheets>
  <calcPr calcId="145621"/>
</workbook>
</file>

<file path=xl/calcChain.xml><?xml version="1.0" encoding="utf-8"?>
<calcChain xmlns="http://schemas.openxmlformats.org/spreadsheetml/2006/main">
  <c r="D17" i="2"/>
  <c r="A6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<sst xmlns="http://schemas.openxmlformats.org/spreadsheetml/2006/main" count="32" uniqueCount="19">
  <si>
    <t>№</t>
  </si>
  <si>
    <t>Виды основной продукции (работ, услуг)</t>
  </si>
  <si>
    <t>Транспортировка газа по газораспределительным сетям</t>
  </si>
  <si>
    <t>Оказание услуг по технологическому присоединению</t>
  </si>
  <si>
    <t>Техническое обслуживание и ремонт газораспределительных сетей, АДО</t>
  </si>
  <si>
    <t>Техническое обслуживание и ремонт ВДГО (ВКГО)</t>
  </si>
  <si>
    <t>Строительно-монтажные работы</t>
  </si>
  <si>
    <t>Строительный контроль</t>
  </si>
  <si>
    <t>Проектно-изыскательские работы</t>
  </si>
  <si>
    <t>Аренда</t>
  </si>
  <si>
    <t>Реализация товаров и продукции</t>
  </si>
  <si>
    <t>Агентские услуги</t>
  </si>
  <si>
    <t>Метрологические услуги и услуги лабораторий</t>
  </si>
  <si>
    <t>Прочие виды деятельности</t>
  </si>
  <si>
    <t>Объем основной продукции (работ, услуг), производство которой осуществляет АО "Газпром газораспределение Оренбург"</t>
  </si>
  <si>
    <t>Ед.изм.</t>
  </si>
  <si>
    <t>тыс.куб. м</t>
  </si>
  <si>
    <t>руб.</t>
  </si>
  <si>
    <t>Всего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</si>
</sst>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" fontId="5" fillId="0" borderId="2" xfId="2" applyNumberFormat="1" applyFont="1" applyBorder="1" applyAlignment="1">
      <alignment horizontal="right" vertical="top" wrapText="1"/>
    </xf>
    <xf numFmtId="43" fontId="6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2" xfId="2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D2" sqref="D1:D1048576"/>
    </sheetView>
  </sheetViews>
  <sheetFormatPr defaultRowHeight="15"/>
  <cols>
    <col min="1" max="1" width="9" style="9" customWidth="1"/>
    <col min="2" max="2" width="72.140625" style="2" customWidth="1"/>
    <col min="3" max="3" width="11.85546875" style="7" customWidth="1"/>
    <col min="4" max="4" width="23.42578125" style="7" customWidth="1"/>
    <col min="5" max="5" width="18.28515625" style="7" customWidth="1"/>
    <col min="6" max="16384" width="9.140625" style="7"/>
  </cols>
  <sheetData>
    <row r="1" spans="1:11" ht="15.75">
      <c r="A1" s="26" t="s">
        <v>14</v>
      </c>
      <c r="B1" s="26"/>
      <c r="C1" s="26"/>
    </row>
    <row r="2" spans="1:11">
      <c r="A2" s="1"/>
      <c r="D2" s="9"/>
      <c r="E2" s="9"/>
    </row>
    <row r="3" spans="1:11" s="8" customFormat="1" ht="15.75">
      <c r="A3" s="3" t="s">
        <v>0</v>
      </c>
      <c r="B3" s="4" t="s">
        <v>1</v>
      </c>
      <c r="C3" s="10" t="s">
        <v>15</v>
      </c>
      <c r="D3" s="3">
        <v>2020</v>
      </c>
      <c r="E3" s="11"/>
    </row>
    <row r="4" spans="1:11">
      <c r="A4" s="5">
        <v>1</v>
      </c>
      <c r="B4" s="6" t="s">
        <v>2</v>
      </c>
      <c r="C4" s="12" t="s">
        <v>16</v>
      </c>
      <c r="D4" s="25">
        <v>6615091.5710000005</v>
      </c>
      <c r="E4" s="14"/>
    </row>
    <row r="5" spans="1:11">
      <c r="A5" s="5"/>
      <c r="B5" s="6" t="s">
        <v>2</v>
      </c>
      <c r="C5" s="12" t="s">
        <v>17</v>
      </c>
      <c r="D5" s="15">
        <v>2692447507.4300003</v>
      </c>
      <c r="E5" s="14"/>
    </row>
    <row r="6" spans="1:11">
      <c r="A6" s="5">
        <f>A4+1</f>
        <v>2</v>
      </c>
      <c r="B6" s="6" t="s">
        <v>3</v>
      </c>
      <c r="C6" s="12" t="s">
        <v>17</v>
      </c>
      <c r="D6" s="15">
        <v>151045269.55000001</v>
      </c>
      <c r="E6" s="14"/>
    </row>
    <row r="7" spans="1:11" ht="30">
      <c r="A7" s="5">
        <f t="shared" ref="A7:A16" si="0">A6+1</f>
        <v>3</v>
      </c>
      <c r="B7" s="6" t="s">
        <v>4</v>
      </c>
      <c r="C7" s="12" t="s">
        <v>17</v>
      </c>
      <c r="D7" s="15">
        <v>55382836.090000004</v>
      </c>
      <c r="E7" s="14"/>
    </row>
    <row r="8" spans="1:11">
      <c r="A8" s="5">
        <f t="shared" si="0"/>
        <v>4</v>
      </c>
      <c r="B8" s="6" t="s">
        <v>5</v>
      </c>
      <c r="C8" s="12" t="s">
        <v>17</v>
      </c>
      <c r="D8" s="15">
        <v>394794681.66000003</v>
      </c>
      <c r="E8" s="14"/>
    </row>
    <row r="9" spans="1:11">
      <c r="A9" s="5">
        <f t="shared" si="0"/>
        <v>5</v>
      </c>
      <c r="B9" s="6" t="s">
        <v>6</v>
      </c>
      <c r="C9" s="12" t="s">
        <v>17</v>
      </c>
      <c r="D9" s="15">
        <v>131568058.12</v>
      </c>
      <c r="E9" s="14"/>
      <c r="F9" s="16"/>
      <c r="G9" s="16"/>
    </row>
    <row r="10" spans="1:11">
      <c r="A10" s="5">
        <f t="shared" si="0"/>
        <v>6</v>
      </c>
      <c r="B10" s="6" t="s">
        <v>7</v>
      </c>
      <c r="C10" s="12" t="s">
        <v>17</v>
      </c>
      <c r="D10" s="15">
        <v>2097356.91</v>
      </c>
      <c r="E10" s="14"/>
    </row>
    <row r="11" spans="1:11">
      <c r="A11" s="5">
        <f t="shared" si="0"/>
        <v>7</v>
      </c>
      <c r="B11" s="6" t="s">
        <v>8</v>
      </c>
      <c r="C11" s="12" t="s">
        <v>17</v>
      </c>
      <c r="D11" s="15">
        <v>19557235.109999999</v>
      </c>
      <c r="E11" s="14"/>
    </row>
    <row r="12" spans="1:11">
      <c r="A12" s="5">
        <f t="shared" si="0"/>
        <v>8</v>
      </c>
      <c r="B12" s="6" t="s">
        <v>9</v>
      </c>
      <c r="C12" s="12" t="s">
        <v>17</v>
      </c>
      <c r="D12" s="13">
        <v>1146238.06</v>
      </c>
      <c r="E12" s="14"/>
    </row>
    <row r="13" spans="1:11" s="18" customFormat="1">
      <c r="A13" s="5">
        <f t="shared" si="0"/>
        <v>9</v>
      </c>
      <c r="B13" s="6" t="s">
        <v>10</v>
      </c>
      <c r="C13" s="12" t="s">
        <v>17</v>
      </c>
      <c r="D13" s="15">
        <v>66670316.090000004</v>
      </c>
      <c r="E13" s="17"/>
    </row>
    <row r="14" spans="1:11" s="18" customFormat="1">
      <c r="A14" s="5">
        <f t="shared" si="0"/>
        <v>10</v>
      </c>
      <c r="B14" s="6" t="s">
        <v>11</v>
      </c>
      <c r="C14" s="12" t="s">
        <v>17</v>
      </c>
      <c r="D14" s="13">
        <v>9654019.3900000006</v>
      </c>
      <c r="E14" s="17"/>
    </row>
    <row r="15" spans="1:11" s="18" customFormat="1">
      <c r="A15" s="5">
        <f t="shared" si="0"/>
        <v>11</v>
      </c>
      <c r="B15" s="6" t="s">
        <v>12</v>
      </c>
      <c r="C15" s="12" t="s">
        <v>17</v>
      </c>
      <c r="D15" s="15">
        <v>20200065.059999999</v>
      </c>
      <c r="E15" s="17"/>
    </row>
    <row r="16" spans="1:11" s="18" customFormat="1">
      <c r="A16" s="5">
        <f t="shared" si="0"/>
        <v>12</v>
      </c>
      <c r="B16" s="6" t="s">
        <v>13</v>
      </c>
      <c r="C16" s="12" t="s">
        <v>17</v>
      </c>
      <c r="D16" s="13">
        <v>49260586.82</v>
      </c>
      <c r="E16" s="17"/>
      <c r="F16" s="19"/>
      <c r="G16" s="19"/>
      <c r="H16" s="19"/>
      <c r="I16" s="19"/>
      <c r="J16" s="19"/>
      <c r="K16" s="19"/>
    </row>
    <row r="17" spans="1:5" ht="15.75">
      <c r="A17" s="3"/>
      <c r="B17" s="20" t="s">
        <v>18</v>
      </c>
      <c r="C17" s="21" t="s">
        <v>17</v>
      </c>
      <c r="D17" s="22">
        <f>SUM(D5:D16)</f>
        <v>3593824170.2900004</v>
      </c>
      <c r="E17" s="23"/>
    </row>
    <row r="19" spans="1:5">
      <c r="D19" s="24"/>
      <c r="E19" s="24"/>
    </row>
    <row r="20" spans="1:5">
      <c r="D20" s="24"/>
      <c r="E20" s="24"/>
    </row>
    <row r="21" spans="1:5">
      <c r="D21" s="24"/>
      <c r="E21" s="24"/>
    </row>
    <row r="24" spans="1:5">
      <c r="D24" s="24"/>
      <c r="E24" s="24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 2.2.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2021-02-18T09:34:15Z</dcterms:modified>
</cp:coreProperties>
</file>